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13_ncr:1_{71D2B232-0C74-4A44-9E0C-CA1219FB29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0" i="4" l="1"/>
  <c r="Q10" i="4"/>
  <c r="I10" i="4" l="1"/>
  <c r="H10" i="4"/>
  <c r="G10" i="4"/>
  <c r="N4" i="4" l="1"/>
  <c r="Q4" i="4"/>
  <c r="P4" i="4"/>
</calcChain>
</file>

<file path=xl/sharedStrings.xml><?xml version="1.0" encoding="utf-8"?>
<sst xmlns="http://schemas.openxmlformats.org/spreadsheetml/2006/main" count="64" uniqueCount="38">
  <si>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</si>
  <si>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</si>
  <si>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</si>
  <si>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</si>
  <si>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</si>
  <si>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</si>
  <si>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</si>
  <si>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</si>
  <si>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</si>
  <si>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</si>
  <si>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</si>
  <si>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</si>
  <si>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</si>
  <si>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</si>
  <si>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</si>
  <si>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</si>
  <si>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</si>
  <si>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</si>
  <si>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</si>
  <si>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</si>
  <si>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</si>
  <si>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M006GB1101</t>
  </si>
  <si>
    <t>ADMINISTRACIÓN DE LOS RECURSOS HUMANOS, MATERIALES, FINANCIEROS Y DE SERVICIOS EN LA UPJR.</t>
  </si>
  <si>
    <t>5150</t>
  </si>
  <si>
    <t>BIENES MUEBLES</t>
  </si>
  <si>
    <t>SECRETARÍA ADMINISTRATIVA UPJR</t>
  </si>
  <si>
    <t>211213046020000</t>
  </si>
  <si>
    <t/>
  </si>
  <si>
    <t>5190</t>
  </si>
  <si>
    <t>5210</t>
  </si>
  <si>
    <t>E017QA05742401</t>
  </si>
  <si>
    <t>EQUIPAMIENTO ELECTROMOVILIDAD PROG EDUC</t>
  </si>
  <si>
    <t>5310</t>
  </si>
  <si>
    <t>SECRETARÍA ACADÉMICA UPJR</t>
  </si>
  <si>
    <t>211213046030000</t>
  </si>
  <si>
    <t>5660</t>
  </si>
  <si>
    <t>5690</t>
  </si>
  <si>
    <t>UNIVERSIDAD POLITECNICA DE JUVENTINO ROSAS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</si>
</sst>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F13" sqref="F1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60.75" customHeight="1" x14ac:dyDescent="0.2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ht="22.5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736000</v>
      </c>
      <c r="H4" s="10">
        <v>552000</v>
      </c>
      <c r="I4" s="10">
        <v>0</v>
      </c>
      <c r="J4" s="5"/>
      <c r="K4" s="5"/>
      <c r="L4" s="5"/>
      <c r="M4" s="8" t="s">
        <v>17</v>
      </c>
      <c r="N4" s="7">
        <f t="shared" ref="N4:N9" si="0">IF(G4&gt;0,I4/G4,0)</f>
        <v>0</v>
      </c>
      <c r="O4" s="7">
        <f t="shared" ref="O4:O9" si="1">IF(H4&gt;0,I4/H4,0)</f>
        <v>0</v>
      </c>
      <c r="P4" s="6">
        <f t="shared" ref="P4:P9" si="2">IF(J4=0,0,L4/J4)</f>
        <v>0</v>
      </c>
      <c r="Q4" s="6">
        <f t="shared" ref="Q4:Q9" si="3">IF(L4=0,0,L4/K4)</f>
        <v>0</v>
      </c>
    </row>
    <row r="5" spans="1:17" ht="22.5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28000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2.5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156000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30</v>
      </c>
      <c r="B7" s="12" t="s">
        <v>31</v>
      </c>
      <c r="C7" s="12" t="s">
        <v>32</v>
      </c>
      <c r="D7" s="12" t="s">
        <v>24</v>
      </c>
      <c r="E7" s="12" t="s">
        <v>34</v>
      </c>
      <c r="F7" s="12" t="s">
        <v>33</v>
      </c>
      <c r="G7" s="10">
        <v>0</v>
      </c>
      <c r="H7" s="10">
        <v>9343037.1999999993</v>
      </c>
      <c r="I7" s="10">
        <v>9343037.1999999993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1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27</v>
      </c>
      <c r="B8" s="12" t="s">
        <v>31</v>
      </c>
      <c r="C8" s="12" t="s">
        <v>35</v>
      </c>
      <c r="D8" s="12" t="s">
        <v>24</v>
      </c>
      <c r="E8" s="12" t="s">
        <v>34</v>
      </c>
      <c r="F8" s="12" t="s">
        <v>33</v>
      </c>
      <c r="G8" s="10">
        <v>0</v>
      </c>
      <c r="H8" s="10">
        <v>79166.649999999994</v>
      </c>
      <c r="I8" s="10">
        <v>79166.649999999994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1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27</v>
      </c>
      <c r="B9" s="12" t="s">
        <v>31</v>
      </c>
      <c r="C9" s="12" t="s">
        <v>36</v>
      </c>
      <c r="D9" s="12" t="s">
        <v>24</v>
      </c>
      <c r="E9" s="12" t="s">
        <v>34</v>
      </c>
      <c r="F9" s="12" t="s">
        <v>33</v>
      </c>
      <c r="G9" s="10">
        <v>0</v>
      </c>
      <c r="H9" s="10">
        <v>48785.3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G10" s="11">
        <f>SUM(G4:G9)</f>
        <v>736000</v>
      </c>
      <c r="H10" s="11">
        <f>SUM(H4:H9)</f>
        <v>10206989.15</v>
      </c>
      <c r="I10" s="11">
        <f>SUM(I4:I9)</f>
        <v>9422203.8499999996</v>
      </c>
      <c r="P10" s="13">
        <f t="shared" ref="P10" si="4">IF(J10=0,0,L10/J10)</f>
        <v>0</v>
      </c>
      <c r="Q10" s="13">
        <f t="shared" ref="Q10" si="5">IF(L10=0,0,L10/K10)</f>
        <v>0</v>
      </c>
    </row>
    <row r="17" spans="6:6" x14ac:dyDescent="0.25">
      <c r="F17" s="22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Offce RecFinancieros1</cp:lastModifiedBy>
  <dcterms:created xsi:type="dcterms:W3CDTF">2023-06-21T19:35:53Z</dcterms:created>
  <dcterms:modified xsi:type="dcterms:W3CDTF">2025-04-15T17:27:51Z</dcterms:modified>
</cp:coreProperties>
</file>